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<sst xmlns="http://schemas.openxmlformats.org/spreadsheetml/2006/main" count="10" uniqueCount="7">
  <si>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WEIGHT IN KG</t>
  </si>
  <si>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</si>
  <si>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</si>
  <si>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We prefer not to exceed  a 2 mg total acepromazine dose </t>
  </si>
  <si>
    <t xml:space="preserve"> ACEPROMAZINE(2MG/ML) DOSE TABLE @ 0.060 MG/KG</t>
  </si>
  <si>
    <t>Mix 2 ml of 10 mg/ml acepromazine with 8 ml sterile water to make 2 mg/ml concentration</t>
  </si>
  <si>
    <t>Label appropriately and store in sterile vial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</si>
</sst>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12" fillId="0" borderId="3" xfId="0" applyNumberFormat="1" applyFont="1" applyFill="1" applyBorder="1" applyAlignment="1" applyProtection="1">
      <alignment horizontal="center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169" fontId="7" fillId="2" borderId="2" xfId="0" applyNumberFormat="1" applyFont="1" applyFill="1" applyBorder="1" applyAlignment="1" applyProtection="1">
      <alignment horizontal="center"/>
      <protection/>
    </xf>
    <xf numFmtId="169" fontId="7" fillId="2" borderId="3" xfId="0" applyNumberFormat="1" applyFont="1" applyFill="1" applyBorder="1" applyAlignment="1" applyProtection="1">
      <alignment horizontal="center"/>
      <protection/>
    </xf>
    <xf numFmtId="169" fontId="7" fillId="2" borderId="4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 applyProtection="1">
      <alignment horizontal="center"/>
      <protection/>
    </xf>
    <xf numFmtId="0" fontId="12" fillId="2" borderId="4" xfId="0" applyNumberFormat="1" applyFont="1" applyFill="1" applyBorder="1" applyAlignment="1" applyProtection="1">
      <alignment horizontal="center"/>
      <protection/>
    </xf>
    <xf numFmtId="169" fontId="4" fillId="2" borderId="2" xfId="0" applyNumberFormat="1" applyFont="1" applyFill="1" applyBorder="1" applyAlignment="1" applyProtection="1">
      <alignment horizontal="center"/>
      <protection/>
    </xf>
    <xf numFmtId="169" fontId="4" fillId="2" borderId="3" xfId="0" applyNumberFormat="1" applyFont="1" applyFill="1" applyBorder="1" applyAlignment="1" applyProtection="1">
      <alignment horizontal="center"/>
      <protection/>
    </xf>
    <xf numFmtId="169" fontId="4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0" zoomScaleNormal="70" workbookViewId="0" topLeftCell="A1">
      <selection activeCell="I1" sqref="I1:IV16384"/>
    </sheetView>
  </sheetViews>
  <sheetFormatPr defaultColWidth="9.140625" defaultRowHeight="12.75"/>
  <cols>
    <col min="1" max="1" width="15.00390625" style="6" customWidth="1"/>
    <col min="2" max="2" width="11.7109375" style="1" customWidth="1"/>
    <col min="3" max="3" width="3.421875" style="1" customWidth="1"/>
    <col min="4" max="4" width="15.00390625" style="6" customWidth="1"/>
    <col min="5" max="5" width="11.7109375" style="1" customWidth="1"/>
    <col min="6" max="6" width="3.28125" style="1" customWidth="1"/>
    <col min="7" max="7" width="15.00390625" style="6" customWidth="1"/>
    <col min="8" max="8" width="11.7109375" style="1" customWidth="1"/>
    <col min="9" max="16384" width="10.00390625" style="1" customWidth="1"/>
  </cols>
  <sheetData>
    <row r="1" spans="1:8" s="2" customFormat="1" ht="18.75" customHeight="1">
      <c r="A1" s="20" t="s">
        <v>4</v>
      </c>
      <c r="B1" s="21"/>
      <c r="C1" s="21"/>
      <c r="D1" s="21"/>
      <c r="E1" s="21"/>
      <c r="F1" s="21"/>
      <c r="G1" s="21"/>
      <c r="H1" s="22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4.25">
      <c r="A3" s="23" t="s">
        <v>5</v>
      </c>
      <c r="B3" s="24"/>
      <c r="C3" s="24"/>
      <c r="D3" s="24"/>
      <c r="E3" s="24"/>
      <c r="F3" s="24"/>
      <c r="G3" s="24"/>
      <c r="H3" s="25"/>
    </row>
    <row r="4" spans="1:8" ht="14.25">
      <c r="A4" s="23" t="s">
        <v>6</v>
      </c>
      <c r="B4" s="24"/>
      <c r="C4" s="24"/>
      <c r="D4" s="24"/>
      <c r="E4" s="24"/>
      <c r="F4" s="24"/>
      <c r="G4" s="24"/>
      <c r="H4" s="25"/>
    </row>
    <row r="5" spans="1:8" ht="14.25">
      <c r="A5" s="16"/>
      <c r="B5" s="17"/>
      <c r="C5" s="17"/>
      <c r="D5" s="17"/>
      <c r="E5" s="17"/>
      <c r="F5" s="17"/>
      <c r="G5" s="17"/>
      <c r="H5" s="18"/>
    </row>
    <row r="6" spans="1:8" ht="12.75">
      <c r="A6" s="26" t="s">
        <v>3</v>
      </c>
      <c r="B6" s="27"/>
      <c r="C6" s="27"/>
      <c r="D6" s="27"/>
      <c r="E6" s="27"/>
      <c r="F6" s="27"/>
      <c r="G6" s="27"/>
      <c r="H6" s="28"/>
    </row>
    <row r="7" spans="1:8" ht="12.75">
      <c r="A7" s="12"/>
      <c r="B7" s="13"/>
      <c r="C7" s="13"/>
      <c r="D7" s="13"/>
      <c r="E7" s="13"/>
      <c r="F7" s="13"/>
      <c r="G7" s="13"/>
      <c r="H7" s="14"/>
    </row>
    <row r="8" spans="1:8" s="11" customFormat="1" ht="12.75">
      <c r="A8" s="8" t="s">
        <v>2</v>
      </c>
      <c r="B8" s="9" t="s">
        <v>1</v>
      </c>
      <c r="C8" s="10"/>
      <c r="D8" s="8" t="s">
        <v>0</v>
      </c>
      <c r="E8" s="9" t="s">
        <v>1</v>
      </c>
      <c r="F8" s="10"/>
      <c r="G8" s="8" t="s">
        <v>0</v>
      </c>
      <c r="H8" s="9" t="s">
        <v>1</v>
      </c>
    </row>
    <row r="9" spans="1:8" ht="14.25" customHeight="1">
      <c r="A9" s="29">
        <v>1</v>
      </c>
      <c r="B9" s="19">
        <f>(A9*0.06)/2</f>
        <v>0.03</v>
      </c>
      <c r="C9" s="30"/>
      <c r="D9" s="31">
        <v>20.5</v>
      </c>
      <c r="E9" s="19">
        <f aca="true" t="shared" si="0" ref="E9:E34">(D9*0.06)/2</f>
        <v>0.615</v>
      </c>
      <c r="F9" s="30"/>
      <c r="G9" s="31">
        <v>40</v>
      </c>
      <c r="H9" s="19">
        <f>(G9*0.05)/2</f>
        <v>1</v>
      </c>
    </row>
    <row r="10" spans="1:8" ht="14.25" customHeight="1">
      <c r="A10" s="5">
        <v>1.5</v>
      </c>
      <c r="B10" s="3">
        <f aca="true" t="shared" si="1" ref="B10:B47">(A10*0.06)/2</f>
        <v>0.045</v>
      </c>
      <c r="C10" s="4"/>
      <c r="D10" s="7">
        <v>21</v>
      </c>
      <c r="E10" s="3">
        <f t="shared" si="0"/>
        <v>0.63</v>
      </c>
      <c r="F10" s="4"/>
      <c r="G10" s="7">
        <v>40.5</v>
      </c>
      <c r="H10" s="3">
        <v>1</v>
      </c>
    </row>
    <row r="11" spans="1:8" ht="14.25" customHeight="1">
      <c r="A11" s="29">
        <v>2</v>
      </c>
      <c r="B11" s="19">
        <f t="shared" si="1"/>
        <v>0.06</v>
      </c>
      <c r="C11" s="30"/>
      <c r="D11" s="31">
        <v>21.5</v>
      </c>
      <c r="E11" s="19">
        <f t="shared" si="0"/>
        <v>0.645</v>
      </c>
      <c r="F11" s="30"/>
      <c r="G11" s="31">
        <v>41</v>
      </c>
      <c r="H11" s="19">
        <v>1</v>
      </c>
    </row>
    <row r="12" spans="1:8" ht="14.25" customHeight="1">
      <c r="A12" s="5">
        <v>2.5</v>
      </c>
      <c r="B12" s="3">
        <f t="shared" si="1"/>
        <v>0.075</v>
      </c>
      <c r="C12" s="4"/>
      <c r="D12" s="7">
        <v>22</v>
      </c>
      <c r="E12" s="3">
        <f t="shared" si="0"/>
        <v>0.6599999999999999</v>
      </c>
      <c r="F12" s="4"/>
      <c r="G12" s="7">
        <v>41.5</v>
      </c>
      <c r="H12" s="3">
        <v>1</v>
      </c>
    </row>
    <row r="13" spans="1:8" ht="14.25" customHeight="1">
      <c r="A13" s="29">
        <v>3</v>
      </c>
      <c r="B13" s="19">
        <f t="shared" si="1"/>
        <v>0.09</v>
      </c>
      <c r="C13" s="30"/>
      <c r="D13" s="31">
        <v>22.5</v>
      </c>
      <c r="E13" s="19">
        <f t="shared" si="0"/>
        <v>0.6749999999999999</v>
      </c>
      <c r="F13" s="30"/>
      <c r="G13" s="31">
        <v>42</v>
      </c>
      <c r="H13" s="19">
        <v>1</v>
      </c>
    </row>
    <row r="14" spans="1:8" ht="14.25" customHeight="1">
      <c r="A14" s="5">
        <v>3.5</v>
      </c>
      <c r="B14" s="3">
        <f t="shared" si="1"/>
        <v>0.105</v>
      </c>
      <c r="C14" s="4"/>
      <c r="D14" s="7">
        <v>23</v>
      </c>
      <c r="E14" s="3">
        <f t="shared" si="0"/>
        <v>0.69</v>
      </c>
      <c r="F14" s="4"/>
      <c r="G14" s="7">
        <v>42.5</v>
      </c>
      <c r="H14" s="3">
        <v>1</v>
      </c>
    </row>
    <row r="15" spans="1:8" ht="14.25" customHeight="1">
      <c r="A15" s="29">
        <v>4</v>
      </c>
      <c r="B15" s="19">
        <f t="shared" si="1"/>
        <v>0.12</v>
      </c>
      <c r="C15" s="30"/>
      <c r="D15" s="31">
        <v>23.5</v>
      </c>
      <c r="E15" s="19">
        <f t="shared" si="0"/>
        <v>0.705</v>
      </c>
      <c r="F15" s="30"/>
      <c r="G15" s="31">
        <v>43</v>
      </c>
      <c r="H15" s="19">
        <v>1</v>
      </c>
    </row>
    <row r="16" spans="1:8" ht="14.25" customHeight="1">
      <c r="A16" s="5">
        <v>4.5</v>
      </c>
      <c r="B16" s="3">
        <f t="shared" si="1"/>
        <v>0.135</v>
      </c>
      <c r="C16" s="4"/>
      <c r="D16" s="7">
        <v>24</v>
      </c>
      <c r="E16" s="3">
        <f t="shared" si="0"/>
        <v>0.72</v>
      </c>
      <c r="F16" s="4"/>
      <c r="G16" s="7">
        <v>43.5</v>
      </c>
      <c r="H16" s="3">
        <v>1</v>
      </c>
    </row>
    <row r="17" spans="1:8" ht="14.25" customHeight="1">
      <c r="A17" s="29">
        <v>5</v>
      </c>
      <c r="B17" s="19">
        <f t="shared" si="1"/>
        <v>0.15</v>
      </c>
      <c r="C17" s="30"/>
      <c r="D17" s="31">
        <v>24.5</v>
      </c>
      <c r="E17" s="19">
        <f t="shared" si="0"/>
        <v>0.735</v>
      </c>
      <c r="F17" s="30"/>
      <c r="G17" s="31">
        <v>44</v>
      </c>
      <c r="H17" s="19">
        <v>1</v>
      </c>
    </row>
    <row r="18" spans="1:8" ht="14.25" customHeight="1">
      <c r="A18" s="5">
        <v>5.5</v>
      </c>
      <c r="B18" s="3">
        <f t="shared" si="1"/>
        <v>0.16499999999999998</v>
      </c>
      <c r="C18" s="4"/>
      <c r="D18" s="7">
        <v>25</v>
      </c>
      <c r="E18" s="3">
        <f t="shared" si="0"/>
        <v>0.75</v>
      </c>
      <c r="F18" s="4"/>
      <c r="G18" s="7">
        <v>44.5</v>
      </c>
      <c r="H18" s="3">
        <v>1</v>
      </c>
    </row>
    <row r="19" spans="1:8" ht="14.25" customHeight="1">
      <c r="A19" s="29">
        <v>6</v>
      </c>
      <c r="B19" s="19">
        <f t="shared" si="1"/>
        <v>0.18</v>
      </c>
      <c r="C19" s="30"/>
      <c r="D19" s="31">
        <v>25.5</v>
      </c>
      <c r="E19" s="19">
        <f t="shared" si="0"/>
        <v>0.765</v>
      </c>
      <c r="F19" s="30"/>
      <c r="G19" s="31">
        <v>45</v>
      </c>
      <c r="H19" s="19">
        <v>1</v>
      </c>
    </row>
    <row r="20" spans="1:8" ht="14.25" customHeight="1">
      <c r="A20" s="5">
        <v>6.5</v>
      </c>
      <c r="B20" s="3">
        <f t="shared" si="1"/>
        <v>0.195</v>
      </c>
      <c r="C20" s="4"/>
      <c r="D20" s="7">
        <v>26</v>
      </c>
      <c r="E20" s="3">
        <f t="shared" si="0"/>
        <v>0.78</v>
      </c>
      <c r="F20" s="4"/>
      <c r="G20" s="7">
        <v>45.5</v>
      </c>
      <c r="H20" s="3">
        <v>1</v>
      </c>
    </row>
    <row r="21" spans="1:8" ht="14.25" customHeight="1">
      <c r="A21" s="29">
        <v>7</v>
      </c>
      <c r="B21" s="19">
        <f t="shared" si="1"/>
        <v>0.21</v>
      </c>
      <c r="C21" s="30"/>
      <c r="D21" s="31">
        <v>26.5</v>
      </c>
      <c r="E21" s="19">
        <f t="shared" si="0"/>
        <v>0.7949999999999999</v>
      </c>
      <c r="F21" s="30"/>
      <c r="G21" s="31">
        <v>46</v>
      </c>
      <c r="H21" s="19">
        <v>1</v>
      </c>
    </row>
    <row r="22" spans="1:8" ht="14.25" customHeight="1">
      <c r="A22" s="5">
        <v>7.5</v>
      </c>
      <c r="B22" s="3">
        <f t="shared" si="1"/>
        <v>0.22499999999999998</v>
      </c>
      <c r="C22" s="4"/>
      <c r="D22" s="7">
        <v>27</v>
      </c>
      <c r="E22" s="3">
        <f t="shared" si="0"/>
        <v>0.8099999999999999</v>
      </c>
      <c r="F22" s="4"/>
      <c r="G22" s="7">
        <v>46.5</v>
      </c>
      <c r="H22" s="3">
        <v>1</v>
      </c>
    </row>
    <row r="23" spans="1:8" ht="14.25" customHeight="1">
      <c r="A23" s="29">
        <v>8</v>
      </c>
      <c r="B23" s="19">
        <f t="shared" si="1"/>
        <v>0.24</v>
      </c>
      <c r="C23" s="30"/>
      <c r="D23" s="31">
        <v>27.5</v>
      </c>
      <c r="E23" s="19">
        <f t="shared" si="0"/>
        <v>0.825</v>
      </c>
      <c r="F23" s="30"/>
      <c r="G23" s="31">
        <v>47</v>
      </c>
      <c r="H23" s="19">
        <v>1</v>
      </c>
    </row>
    <row r="24" spans="1:8" ht="14.25" customHeight="1">
      <c r="A24" s="5">
        <v>8.5</v>
      </c>
      <c r="B24" s="3">
        <f t="shared" si="1"/>
        <v>0.255</v>
      </c>
      <c r="C24" s="4"/>
      <c r="D24" s="7">
        <v>28</v>
      </c>
      <c r="E24" s="3">
        <f t="shared" si="0"/>
        <v>0.84</v>
      </c>
      <c r="F24" s="4"/>
      <c r="G24" s="7">
        <v>47.5</v>
      </c>
      <c r="H24" s="3">
        <v>1</v>
      </c>
    </row>
    <row r="25" spans="1:8" ht="14.25" customHeight="1">
      <c r="A25" s="29">
        <v>9</v>
      </c>
      <c r="B25" s="19">
        <f t="shared" si="1"/>
        <v>0.27</v>
      </c>
      <c r="C25" s="30"/>
      <c r="D25" s="31">
        <v>28.5</v>
      </c>
      <c r="E25" s="19">
        <f t="shared" si="0"/>
        <v>0.855</v>
      </c>
      <c r="F25" s="30"/>
      <c r="G25" s="31">
        <v>48</v>
      </c>
      <c r="H25" s="19">
        <v>1</v>
      </c>
    </row>
    <row r="26" spans="1:8" ht="14.25" customHeight="1">
      <c r="A26" s="5">
        <v>9.5</v>
      </c>
      <c r="B26" s="3">
        <f t="shared" si="1"/>
        <v>0.285</v>
      </c>
      <c r="C26" s="4"/>
      <c r="D26" s="7">
        <v>29</v>
      </c>
      <c r="E26" s="3">
        <f t="shared" si="0"/>
        <v>0.87</v>
      </c>
      <c r="F26" s="4"/>
      <c r="G26" s="7">
        <v>48.5</v>
      </c>
      <c r="H26" s="3">
        <v>1</v>
      </c>
    </row>
    <row r="27" spans="1:8" ht="14.25" customHeight="1">
      <c r="A27" s="29">
        <v>10</v>
      </c>
      <c r="B27" s="19">
        <f t="shared" si="1"/>
        <v>0.3</v>
      </c>
      <c r="C27" s="30"/>
      <c r="D27" s="31">
        <v>29.5</v>
      </c>
      <c r="E27" s="19">
        <f t="shared" si="0"/>
        <v>0.885</v>
      </c>
      <c r="F27" s="30"/>
      <c r="G27" s="31">
        <v>49</v>
      </c>
      <c r="H27" s="19">
        <v>1</v>
      </c>
    </row>
    <row r="28" spans="1:8" ht="14.25" customHeight="1">
      <c r="A28" s="5">
        <v>10.5</v>
      </c>
      <c r="B28" s="3">
        <f t="shared" si="1"/>
        <v>0.315</v>
      </c>
      <c r="C28" s="4"/>
      <c r="D28" s="7">
        <v>30</v>
      </c>
      <c r="E28" s="3">
        <f t="shared" si="0"/>
        <v>0.8999999999999999</v>
      </c>
      <c r="F28" s="4"/>
      <c r="G28" s="7">
        <v>49.5</v>
      </c>
      <c r="H28" s="3">
        <v>1</v>
      </c>
    </row>
    <row r="29" spans="1:8" ht="14.25" customHeight="1">
      <c r="A29" s="29">
        <v>11</v>
      </c>
      <c r="B29" s="19">
        <f t="shared" si="1"/>
        <v>0.32999999999999996</v>
      </c>
      <c r="C29" s="30"/>
      <c r="D29" s="31">
        <v>30.5</v>
      </c>
      <c r="E29" s="19">
        <f t="shared" si="0"/>
        <v>0.9149999999999999</v>
      </c>
      <c r="F29" s="30"/>
      <c r="G29" s="31">
        <v>50</v>
      </c>
      <c r="H29" s="19">
        <v>1</v>
      </c>
    </row>
    <row r="30" spans="1:8" ht="14.25" customHeight="1">
      <c r="A30" s="5">
        <v>11.5</v>
      </c>
      <c r="B30" s="3">
        <f t="shared" si="1"/>
        <v>0.345</v>
      </c>
      <c r="C30" s="4"/>
      <c r="D30" s="7">
        <v>31</v>
      </c>
      <c r="E30" s="3">
        <f t="shared" si="0"/>
        <v>0.9299999999999999</v>
      </c>
      <c r="F30" s="4"/>
      <c r="G30" s="7">
        <v>50.5</v>
      </c>
      <c r="H30" s="3">
        <v>1</v>
      </c>
    </row>
    <row r="31" spans="1:8" ht="14.25" customHeight="1">
      <c r="A31" s="29">
        <v>12</v>
      </c>
      <c r="B31" s="19">
        <f t="shared" si="1"/>
        <v>0.36</v>
      </c>
      <c r="C31" s="30"/>
      <c r="D31" s="31">
        <v>31.5</v>
      </c>
      <c r="E31" s="19">
        <f t="shared" si="0"/>
        <v>0.945</v>
      </c>
      <c r="F31" s="30"/>
      <c r="G31" s="31">
        <v>51</v>
      </c>
      <c r="H31" s="19">
        <v>1</v>
      </c>
    </row>
    <row r="32" spans="1:8" ht="14.25" customHeight="1">
      <c r="A32" s="5">
        <v>12.5</v>
      </c>
      <c r="B32" s="3">
        <f t="shared" si="1"/>
        <v>0.375</v>
      </c>
      <c r="C32" s="4"/>
      <c r="D32" s="7">
        <v>32</v>
      </c>
      <c r="E32" s="3">
        <f t="shared" si="0"/>
        <v>0.96</v>
      </c>
      <c r="F32" s="4"/>
      <c r="G32" s="7">
        <v>51.5</v>
      </c>
      <c r="H32" s="3">
        <v>1</v>
      </c>
    </row>
    <row r="33" spans="1:8" ht="14.25" customHeight="1">
      <c r="A33" s="29">
        <v>13</v>
      </c>
      <c r="B33" s="19">
        <f t="shared" si="1"/>
        <v>0.39</v>
      </c>
      <c r="C33" s="30"/>
      <c r="D33" s="31">
        <v>32.5</v>
      </c>
      <c r="E33" s="19">
        <f t="shared" si="0"/>
        <v>0.975</v>
      </c>
      <c r="F33" s="30"/>
      <c r="G33" s="31">
        <v>52</v>
      </c>
      <c r="H33" s="19">
        <v>1</v>
      </c>
    </row>
    <row r="34" spans="1:8" ht="14.25" customHeight="1">
      <c r="A34" s="5">
        <v>13.5</v>
      </c>
      <c r="B34" s="3">
        <f t="shared" si="1"/>
        <v>0.40499999999999997</v>
      </c>
      <c r="C34" s="4"/>
      <c r="D34" s="7">
        <v>33</v>
      </c>
      <c r="E34" s="3">
        <f t="shared" si="0"/>
        <v>0.99</v>
      </c>
      <c r="F34" s="4"/>
      <c r="G34" s="7">
        <v>52.5</v>
      </c>
      <c r="H34" s="3">
        <v>1</v>
      </c>
    </row>
    <row r="35" spans="1:8" ht="14.25" customHeight="1">
      <c r="A35" s="29">
        <v>14</v>
      </c>
      <c r="B35" s="19">
        <f t="shared" si="1"/>
        <v>0.42</v>
      </c>
      <c r="C35" s="30"/>
      <c r="D35" s="31">
        <v>33.5</v>
      </c>
      <c r="E35" s="19">
        <v>1</v>
      </c>
      <c r="F35" s="30"/>
      <c r="G35" s="31">
        <v>53</v>
      </c>
      <c r="H35" s="19">
        <v>1</v>
      </c>
    </row>
    <row r="36" spans="1:8" ht="14.25" customHeight="1">
      <c r="A36" s="5">
        <v>14.5</v>
      </c>
      <c r="B36" s="3">
        <f t="shared" si="1"/>
        <v>0.435</v>
      </c>
      <c r="C36" s="4"/>
      <c r="D36" s="7">
        <v>34</v>
      </c>
      <c r="E36" s="3">
        <v>1</v>
      </c>
      <c r="F36" s="4"/>
      <c r="G36" s="7">
        <v>53.5</v>
      </c>
      <c r="H36" s="3">
        <v>1</v>
      </c>
    </row>
    <row r="37" spans="1:8" ht="14.25" customHeight="1">
      <c r="A37" s="29">
        <v>15</v>
      </c>
      <c r="B37" s="19">
        <f t="shared" si="1"/>
        <v>0.44999999999999996</v>
      </c>
      <c r="C37" s="30"/>
      <c r="D37" s="31">
        <v>34.5</v>
      </c>
      <c r="E37" s="19">
        <v>1</v>
      </c>
      <c r="F37" s="30"/>
      <c r="G37" s="31">
        <v>54</v>
      </c>
      <c r="H37" s="19">
        <v>1</v>
      </c>
    </row>
    <row r="38" spans="1:8" ht="14.25" customHeight="1">
      <c r="A38" s="5">
        <v>15.5</v>
      </c>
      <c r="B38" s="3">
        <f t="shared" si="1"/>
        <v>0.46499999999999997</v>
      </c>
      <c r="C38" s="4"/>
      <c r="D38" s="7">
        <v>35</v>
      </c>
      <c r="E38" s="3">
        <v>1</v>
      </c>
      <c r="F38" s="4"/>
      <c r="G38" s="7">
        <v>54.5</v>
      </c>
      <c r="H38" s="3">
        <v>1</v>
      </c>
    </row>
    <row r="39" spans="1:8" ht="14.25" customHeight="1">
      <c r="A39" s="29">
        <v>16</v>
      </c>
      <c r="B39" s="19">
        <f t="shared" si="1"/>
        <v>0.48</v>
      </c>
      <c r="C39" s="30"/>
      <c r="D39" s="31">
        <v>35.5</v>
      </c>
      <c r="E39" s="19">
        <v>1</v>
      </c>
      <c r="F39" s="30"/>
      <c r="G39" s="31">
        <v>55</v>
      </c>
      <c r="H39" s="19">
        <v>1</v>
      </c>
    </row>
    <row r="40" spans="1:8" ht="14.25" customHeight="1">
      <c r="A40" s="5">
        <v>16.5</v>
      </c>
      <c r="B40" s="3">
        <f t="shared" si="1"/>
        <v>0.495</v>
      </c>
      <c r="C40" s="4"/>
      <c r="D40" s="7">
        <v>36</v>
      </c>
      <c r="E40" s="3">
        <v>1</v>
      </c>
      <c r="F40" s="4"/>
      <c r="G40" s="7">
        <v>55.5</v>
      </c>
      <c r="H40" s="3">
        <v>1</v>
      </c>
    </row>
    <row r="41" spans="1:8" ht="14.25" customHeight="1">
      <c r="A41" s="29">
        <v>17</v>
      </c>
      <c r="B41" s="19">
        <f t="shared" si="1"/>
        <v>0.51</v>
      </c>
      <c r="C41" s="30"/>
      <c r="D41" s="31">
        <v>36.5</v>
      </c>
      <c r="E41" s="19">
        <v>1</v>
      </c>
      <c r="F41" s="30"/>
      <c r="G41" s="31">
        <v>56</v>
      </c>
      <c r="H41" s="19">
        <v>1</v>
      </c>
    </row>
    <row r="42" spans="1:8" ht="14.25" customHeight="1">
      <c r="A42" s="5">
        <v>17.5</v>
      </c>
      <c r="B42" s="3">
        <f t="shared" si="1"/>
        <v>0.525</v>
      </c>
      <c r="C42" s="4"/>
      <c r="D42" s="7">
        <v>37</v>
      </c>
      <c r="E42" s="3">
        <v>1</v>
      </c>
      <c r="F42" s="4"/>
      <c r="G42" s="7">
        <v>56.5</v>
      </c>
      <c r="H42" s="3">
        <v>1</v>
      </c>
    </row>
    <row r="43" spans="1:8" ht="14.25" customHeight="1">
      <c r="A43" s="29">
        <v>18</v>
      </c>
      <c r="B43" s="19">
        <f t="shared" si="1"/>
        <v>0.54</v>
      </c>
      <c r="C43" s="30"/>
      <c r="D43" s="31">
        <v>37.5</v>
      </c>
      <c r="E43" s="19">
        <v>1</v>
      </c>
      <c r="F43" s="30"/>
      <c r="G43" s="31">
        <v>57</v>
      </c>
      <c r="H43" s="19">
        <v>1</v>
      </c>
    </row>
    <row r="44" spans="1:8" ht="14.25" customHeight="1">
      <c r="A44" s="5">
        <v>18.5</v>
      </c>
      <c r="B44" s="3">
        <f t="shared" si="1"/>
        <v>0.5549999999999999</v>
      </c>
      <c r="C44" s="4"/>
      <c r="D44" s="7">
        <v>38</v>
      </c>
      <c r="E44" s="3">
        <v>1</v>
      </c>
      <c r="F44" s="4"/>
      <c r="G44" s="7">
        <v>57.5</v>
      </c>
      <c r="H44" s="3">
        <v>1</v>
      </c>
    </row>
    <row r="45" spans="1:8" ht="14.25" customHeight="1">
      <c r="A45" s="29">
        <v>19</v>
      </c>
      <c r="B45" s="19">
        <f t="shared" si="1"/>
        <v>0.57</v>
      </c>
      <c r="C45" s="30"/>
      <c r="D45" s="31">
        <v>38.5</v>
      </c>
      <c r="E45" s="19">
        <v>1</v>
      </c>
      <c r="F45" s="30"/>
      <c r="G45" s="31">
        <v>58</v>
      </c>
      <c r="H45" s="19">
        <v>1</v>
      </c>
    </row>
    <row r="46" spans="1:8" ht="14.25" customHeight="1">
      <c r="A46" s="5">
        <v>19.5</v>
      </c>
      <c r="B46" s="3">
        <f t="shared" si="1"/>
        <v>0.585</v>
      </c>
      <c r="C46" s="4"/>
      <c r="D46" s="7">
        <v>39</v>
      </c>
      <c r="E46" s="3">
        <v>1</v>
      </c>
      <c r="F46" s="4"/>
      <c r="G46" s="7">
        <v>58.5</v>
      </c>
      <c r="H46" s="3">
        <v>1</v>
      </c>
    </row>
    <row r="47" spans="1:8" ht="14.25" customHeight="1">
      <c r="A47" s="29">
        <v>20</v>
      </c>
      <c r="B47" s="19">
        <f t="shared" si="1"/>
        <v>0.6</v>
      </c>
      <c r="C47" s="30"/>
      <c r="D47" s="31">
        <v>39.5</v>
      </c>
      <c r="E47" s="19">
        <v>1</v>
      </c>
      <c r="F47" s="30"/>
      <c r="G47" s="31">
        <v>59</v>
      </c>
      <c r="H47" s="19">
        <v>1</v>
      </c>
    </row>
  </sheetData>
  <mergeCells count="7">
    <mergeCell ref="A7:H7"/>
    <mergeCell ref="A2:H2"/>
    <mergeCell ref="A3:H3"/>
    <mergeCell ref="A1:H1"/>
    <mergeCell ref="A6:H6"/>
    <mergeCell ref="A4:H4"/>
    <mergeCell ref="A5:H5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2004-05-16T13:29:51Z</cp:lastPrinted>
  <dcterms:created xsi:type="dcterms:W3CDTF">2004-02-09T21:08:48Z</dcterms:created>
  <dcterms:modified xsi:type="dcterms:W3CDTF">2004-06-16T21:30:46Z</dcterms:modified>
  <cp:category/>
  <cp:version/>
  <cp:contentType/>
  <cp:contentStatus/>
</cp:coreProperties>
</file>